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 №11" sheetId="2" r:id="rId1"/>
  </sheets>
  <definedNames>
    <definedName name="_xlnm.Print_Titles" localSheetId="0">'Приложение №11'!$14:$14</definedName>
    <definedName name="_xlnm.Print_Area" localSheetId="0">'Приложение №11'!$A$1:$M$23</definedName>
  </definedNames>
  <calcPr calcId="152511"/>
</workbook>
</file>

<file path=xl/calcChain.xml><?xml version="1.0" encoding="utf-8"?>
<calcChain xmlns="http://schemas.openxmlformats.org/spreadsheetml/2006/main">
  <c r="G16" i="2" l="1"/>
  <c r="G17" i="2"/>
  <c r="G18" i="2"/>
  <c r="G19" i="2"/>
  <c r="G20" i="2"/>
  <c r="G21" i="2"/>
  <c r="G15" i="2"/>
  <c r="F16" i="2"/>
  <c r="F17" i="2"/>
  <c r="F18" i="2"/>
  <c r="F19" i="2"/>
  <c r="F20" i="2"/>
  <c r="F21" i="2"/>
  <c r="F15" i="2"/>
  <c r="J22" i="2"/>
  <c r="K22" i="2"/>
  <c r="L22" i="2"/>
  <c r="M22" i="2"/>
  <c r="I22" i="2"/>
  <c r="H22" i="2"/>
  <c r="G22" i="2" l="1"/>
  <c r="F22" i="2"/>
</calcChain>
</file>

<file path=xl/sharedStrings.xml><?xml version="1.0" encoding="utf-8"?>
<sst xmlns="http://schemas.openxmlformats.org/spreadsheetml/2006/main" count="31" uniqueCount="25">
  <si>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</si>
  <si>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</si>
  <si>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</si>
  <si>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</si>
  <si>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</si>
  <si>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</si>
  <si>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</si>
  <si>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>Тип средств</t>
  </si>
  <si>
    <t>Код района</t>
  </si>
  <si>
    <t>Собственные средств бюджета Белоярского района</t>
  </si>
  <si>
    <t>Субсидии местным бюджетам на формирование районных фондов финансовой поддержки поселений за счет средств бюджета Ханты-Мансийского автономного округа - Югры</t>
  </si>
  <si>
    <t>в том числе</t>
  </si>
  <si>
    <t>Наименование поселения (городского, сельского)</t>
  </si>
  <si>
    <t>№ п/п</t>
  </si>
  <si>
    <t>Сумма на год</t>
  </si>
  <si>
    <t xml:space="preserve"> к решению Думы Белоярского района </t>
  </si>
  <si>
    <t>Субвенции муниципальным районам на исполнение полномочий по расчету и предоставлению дотаций поселениям, входящим в состав муниципального района за счет средств бюджета Ханты-Мансийского автономного округа - Югры</t>
  </si>
  <si>
    <t xml:space="preserve">  от       декабря 2016 года №  </t>
  </si>
  <si>
    <t>РАСПРЕДЕЛЕНИЕ 
дотаций на выравнивание бюджетной обеспеченности поселений из районного фонда финансовой поддержки 
поселений на плановый период 2018 и 2019 годов</t>
  </si>
  <si>
    <t>(рублей)</t>
  </si>
  <si>
    <t>2018 год</t>
  </si>
  <si>
    <t>2019 год</t>
  </si>
  <si>
    <t>ПРИЛОЖЕНИЕ № 28</t>
  </si>
  <si>
    <t>Всего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</si>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</sst>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 applyBorder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2" xfId="1" applyNumberFormat="1" applyFont="1" applyFill="1" applyBorder="1" applyAlignment="1" applyProtection="1">
      <alignment horizontal="center"/>
      <protection hidden="1"/>
    </xf>
    <xf numFmtId="165" fontId="2" fillId="0" borderId="8" xfId="1" applyNumberFormat="1" applyFont="1" applyFill="1" applyBorder="1" applyAlignment="1" applyProtection="1">
      <alignment horizontal="left" wrapText="1"/>
      <protection hidden="1"/>
    </xf>
    <xf numFmtId="165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8" xfId="1" applyNumberFormat="1" applyFont="1" applyFill="1" applyBorder="1" applyAlignment="1" applyProtection="1">
      <alignment vertical="center" wrapText="1"/>
      <protection hidden="1"/>
    </xf>
    <xf numFmtId="0" fontId="1" fillId="0" borderId="10" xfId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9" xfId="1" applyFont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view="pageBreakPreview" topLeftCell="D1" zoomScaleSheetLayoutView="100" workbookViewId="0">
      <selection activeCell="I4" sqref="I4"/>
    </sheetView>
  </sheetViews>
  <sheetFormatPr defaultRowHeight="12.75" x14ac:dyDescent="0.2"/>
  <cols>
    <col min="1" max="3" width="0" style="1" hidden="1" customWidth="1"/>
    <col min="4" max="4" width="6.42578125" style="1" customWidth="1"/>
    <col min="5" max="5" width="18.42578125" style="1" customWidth="1"/>
    <col min="6" max="6" width="14.85546875" style="1" customWidth="1"/>
    <col min="7" max="7" width="14.28515625" style="1" customWidth="1"/>
    <col min="8" max="9" width="21.42578125" style="1" customWidth="1"/>
    <col min="10" max="11" width="19.5703125" style="1" customWidth="1"/>
    <col min="12" max="12" width="15.140625" style="1" customWidth="1"/>
    <col min="13" max="13" width="14.42578125" style="1" customWidth="1"/>
    <col min="14" max="14" width="0" style="1" hidden="1" customWidth="1"/>
    <col min="15" max="16384" width="9.140625" style="1"/>
  </cols>
  <sheetData>
    <row r="1" spans="1:14" ht="16.5" customHeight="1" x14ac:dyDescent="0.25">
      <c r="A1" s="26"/>
      <c r="B1" s="23"/>
      <c r="C1" s="23"/>
      <c r="D1" s="23"/>
      <c r="E1" s="23"/>
      <c r="F1" s="23"/>
      <c r="G1" s="23"/>
      <c r="H1" s="23"/>
      <c r="I1" s="22"/>
      <c r="J1" s="23"/>
      <c r="K1" s="22"/>
      <c r="L1" s="23"/>
      <c r="M1" s="22"/>
      <c r="N1" s="22"/>
    </row>
    <row r="2" spans="1:14" ht="15.75" x14ac:dyDescent="0.25">
      <c r="A2" s="26"/>
      <c r="B2" s="23"/>
      <c r="C2" s="23"/>
      <c r="D2" s="23"/>
      <c r="E2" s="23"/>
      <c r="F2" s="23"/>
      <c r="G2" s="23"/>
      <c r="H2" s="23"/>
      <c r="I2" s="22"/>
      <c r="J2" s="27"/>
      <c r="K2" s="37" t="s">
        <v>22</v>
      </c>
      <c r="L2" s="37"/>
      <c r="M2" s="37"/>
      <c r="N2" s="22"/>
    </row>
    <row r="3" spans="1:14" ht="15.75" x14ac:dyDescent="0.25">
      <c r="A3" s="26"/>
      <c r="B3" s="23"/>
      <c r="C3" s="23"/>
      <c r="D3" s="23"/>
      <c r="E3" s="23"/>
      <c r="F3" s="23"/>
      <c r="G3" s="23"/>
      <c r="H3" s="23"/>
      <c r="I3" s="22"/>
      <c r="J3" s="22"/>
      <c r="K3" s="39" t="s">
        <v>15</v>
      </c>
      <c r="L3" s="39"/>
      <c r="M3" s="39"/>
      <c r="N3" s="22"/>
    </row>
    <row r="4" spans="1:14" ht="15.75" x14ac:dyDescent="0.25">
      <c r="A4" s="26"/>
      <c r="B4" s="23"/>
      <c r="C4" s="23"/>
      <c r="D4" s="23"/>
      <c r="E4" s="23"/>
      <c r="F4" s="23"/>
      <c r="G4" s="23"/>
      <c r="H4" s="23"/>
      <c r="I4" s="22"/>
      <c r="J4" s="23"/>
      <c r="K4" s="34" t="s">
        <v>17</v>
      </c>
      <c r="L4" s="35"/>
      <c r="M4" s="35"/>
      <c r="N4" s="22"/>
    </row>
    <row r="5" spans="1:14" ht="409.6" hidden="1" customHeight="1" x14ac:dyDescent="0.25">
      <c r="A5" s="26"/>
      <c r="B5" s="23"/>
      <c r="C5" s="23"/>
      <c r="D5" s="23"/>
      <c r="E5" s="23"/>
      <c r="F5" s="23"/>
      <c r="G5" s="23"/>
      <c r="H5" s="23"/>
      <c r="I5" s="22"/>
      <c r="J5" s="23"/>
      <c r="K5" s="22"/>
      <c r="L5" s="23"/>
      <c r="M5" s="22"/>
      <c r="N5" s="22"/>
    </row>
    <row r="6" spans="1:14" ht="15.75" x14ac:dyDescent="0.25">
      <c r="A6" s="26"/>
      <c r="B6" s="23"/>
      <c r="C6" s="23"/>
      <c r="D6" s="23"/>
      <c r="E6" s="23"/>
      <c r="F6" s="23"/>
      <c r="G6" s="23"/>
      <c r="H6" s="23"/>
      <c r="I6" s="22"/>
      <c r="J6" s="23"/>
      <c r="K6" s="22"/>
      <c r="L6" s="23"/>
      <c r="M6" s="22"/>
      <c r="N6" s="22"/>
    </row>
    <row r="7" spans="1:14" ht="15.75" x14ac:dyDescent="0.25">
      <c r="A7" s="26"/>
      <c r="B7" s="23"/>
      <c r="C7" s="23"/>
      <c r="D7" s="23"/>
      <c r="E7" s="23"/>
      <c r="F7" s="23"/>
      <c r="G7" s="23"/>
      <c r="H7" s="23"/>
      <c r="I7" s="22"/>
      <c r="J7" s="23"/>
      <c r="K7" s="22"/>
      <c r="L7" s="23"/>
      <c r="M7" s="22"/>
      <c r="N7" s="22"/>
    </row>
    <row r="8" spans="1:14" ht="66.75" customHeight="1" x14ac:dyDescent="0.25">
      <c r="A8" s="24"/>
      <c r="B8" s="25"/>
      <c r="C8" s="23"/>
      <c r="D8" s="40" t="s">
        <v>18</v>
      </c>
      <c r="E8" s="40"/>
      <c r="F8" s="40"/>
      <c r="G8" s="40"/>
      <c r="H8" s="40"/>
      <c r="I8" s="40"/>
      <c r="J8" s="40"/>
      <c r="K8" s="40"/>
      <c r="L8" s="40"/>
      <c r="M8" s="40"/>
      <c r="N8" s="22"/>
    </row>
    <row r="9" spans="1:14" ht="18.75" x14ac:dyDescent="0.25">
      <c r="A9" s="24"/>
      <c r="B9" s="25"/>
      <c r="C9" s="23"/>
      <c r="D9" s="25"/>
      <c r="E9" s="25"/>
      <c r="F9" s="25"/>
      <c r="G9" s="25"/>
      <c r="H9" s="25"/>
      <c r="I9" s="25"/>
      <c r="J9" s="25"/>
      <c r="K9" s="25"/>
      <c r="L9" s="25"/>
      <c r="M9" s="25"/>
      <c r="N9" s="22"/>
    </row>
    <row r="10" spans="1:14" ht="16.5" customHeight="1" x14ac:dyDescent="0.25">
      <c r="A10" s="24"/>
      <c r="B10" s="23"/>
      <c r="C10" s="23"/>
      <c r="D10" s="23"/>
      <c r="E10" s="23"/>
      <c r="F10" s="23"/>
      <c r="G10" s="23"/>
      <c r="H10" s="23"/>
      <c r="I10" s="22"/>
      <c r="J10" s="23"/>
      <c r="K10" s="22"/>
      <c r="L10" s="36" t="s">
        <v>19</v>
      </c>
      <c r="M10" s="36"/>
      <c r="N10" s="22"/>
    </row>
    <row r="11" spans="1:14" ht="15.75" x14ac:dyDescent="0.2">
      <c r="A11" s="21"/>
      <c r="B11" s="20"/>
      <c r="C11" s="19"/>
      <c r="D11" s="38" t="s">
        <v>13</v>
      </c>
      <c r="E11" s="38" t="s">
        <v>12</v>
      </c>
      <c r="F11" s="38" t="s">
        <v>14</v>
      </c>
      <c r="G11" s="38"/>
      <c r="H11" s="38" t="s">
        <v>11</v>
      </c>
      <c r="I11" s="38"/>
      <c r="J11" s="38"/>
      <c r="K11" s="38"/>
      <c r="L11" s="38"/>
      <c r="M11" s="38"/>
      <c r="N11" s="16"/>
    </row>
    <row r="12" spans="1:14" ht="114.75" customHeight="1" x14ac:dyDescent="0.2">
      <c r="A12" s="21"/>
      <c r="B12" s="20"/>
      <c r="C12" s="19"/>
      <c r="D12" s="38"/>
      <c r="E12" s="38"/>
      <c r="F12" s="38" t="s">
        <v>20</v>
      </c>
      <c r="G12" s="38" t="s">
        <v>21</v>
      </c>
      <c r="H12" s="38" t="s">
        <v>16</v>
      </c>
      <c r="I12" s="38"/>
      <c r="J12" s="38" t="s">
        <v>10</v>
      </c>
      <c r="K12" s="38"/>
      <c r="L12" s="38" t="s">
        <v>9</v>
      </c>
      <c r="M12" s="38"/>
      <c r="N12" s="16"/>
    </row>
    <row r="13" spans="1:14" ht="31.5" x14ac:dyDescent="0.2">
      <c r="A13" s="15"/>
      <c r="B13" s="18" t="s">
        <v>8</v>
      </c>
      <c r="C13" s="17" t="s">
        <v>7</v>
      </c>
      <c r="D13" s="38"/>
      <c r="E13" s="38"/>
      <c r="F13" s="38"/>
      <c r="G13" s="38"/>
      <c r="H13" s="12" t="s">
        <v>20</v>
      </c>
      <c r="I13" s="12" t="s">
        <v>21</v>
      </c>
      <c r="J13" s="31" t="s">
        <v>20</v>
      </c>
      <c r="K13" s="31" t="s">
        <v>21</v>
      </c>
      <c r="L13" s="31" t="s">
        <v>20</v>
      </c>
      <c r="M13" s="31" t="s">
        <v>21</v>
      </c>
      <c r="N13" s="16"/>
    </row>
    <row r="14" spans="1:14" ht="15.75" x14ac:dyDescent="0.2">
      <c r="A14" s="15"/>
      <c r="B14" s="12"/>
      <c r="C14" s="12"/>
      <c r="D14" s="14">
        <v>1</v>
      </c>
      <c r="E14" s="13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12">
        <v>9</v>
      </c>
      <c r="M14" s="12">
        <v>10</v>
      </c>
      <c r="N14" s="11"/>
    </row>
    <row r="15" spans="1:14" ht="16.5" customHeight="1" x14ac:dyDescent="0.25">
      <c r="A15" s="5"/>
      <c r="B15" s="9">
        <v>30201</v>
      </c>
      <c r="C15" s="9">
        <v>10000</v>
      </c>
      <c r="D15" s="10">
        <v>1</v>
      </c>
      <c r="E15" s="32" t="s">
        <v>6</v>
      </c>
      <c r="F15" s="8">
        <f>H15+J15+L15</f>
        <v>8591000</v>
      </c>
      <c r="G15" s="7">
        <f>I15+K15+M15</f>
        <v>8506500</v>
      </c>
      <c r="H15" s="7">
        <v>3145300</v>
      </c>
      <c r="I15" s="7">
        <v>3145300</v>
      </c>
      <c r="J15" s="7">
        <v>5213300</v>
      </c>
      <c r="K15" s="7">
        <v>5129000</v>
      </c>
      <c r="L15" s="7">
        <v>232400</v>
      </c>
      <c r="M15" s="7">
        <v>232200</v>
      </c>
      <c r="N15" s="6"/>
    </row>
    <row r="16" spans="1:14" ht="15.75" x14ac:dyDescent="0.25">
      <c r="A16" s="5"/>
      <c r="B16" s="9">
        <v>30202</v>
      </c>
      <c r="C16" s="9">
        <v>10000</v>
      </c>
      <c r="D16" s="10">
        <v>2</v>
      </c>
      <c r="E16" s="29" t="s">
        <v>5</v>
      </c>
      <c r="F16" s="8">
        <f t="shared" ref="F16:F21" si="0">H16+J16+L16</f>
        <v>26884000</v>
      </c>
      <c r="G16" s="7">
        <f t="shared" ref="G16:G21" si="1">I16+K16+M16</f>
        <v>27018600</v>
      </c>
      <c r="H16" s="7">
        <v>2641000</v>
      </c>
      <c r="I16" s="7">
        <v>2641000</v>
      </c>
      <c r="J16" s="7">
        <v>23208200</v>
      </c>
      <c r="K16" s="7">
        <v>23321300</v>
      </c>
      <c r="L16" s="7">
        <v>1034800</v>
      </c>
      <c r="M16" s="7">
        <v>1056300</v>
      </c>
      <c r="N16" s="6"/>
    </row>
    <row r="17" spans="1:14" ht="15.75" x14ac:dyDescent="0.25">
      <c r="A17" s="5"/>
      <c r="B17" s="9">
        <v>30203</v>
      </c>
      <c r="C17" s="9">
        <v>10000</v>
      </c>
      <c r="D17" s="10">
        <v>3</v>
      </c>
      <c r="E17" s="29" t="s">
        <v>4</v>
      </c>
      <c r="F17" s="8">
        <f t="shared" si="0"/>
        <v>9298700</v>
      </c>
      <c r="G17" s="7">
        <f t="shared" si="1"/>
        <v>9237400</v>
      </c>
      <c r="H17" s="7">
        <v>2718600</v>
      </c>
      <c r="I17" s="7">
        <v>2718600</v>
      </c>
      <c r="J17" s="7">
        <v>6299200</v>
      </c>
      <c r="K17" s="7">
        <v>6236300</v>
      </c>
      <c r="L17" s="7">
        <v>280900</v>
      </c>
      <c r="M17" s="7">
        <v>282500</v>
      </c>
      <c r="N17" s="6"/>
    </row>
    <row r="18" spans="1:14" ht="15.75" x14ac:dyDescent="0.25">
      <c r="A18" s="5"/>
      <c r="B18" s="9">
        <v>30204</v>
      </c>
      <c r="C18" s="9">
        <v>10000</v>
      </c>
      <c r="D18" s="10">
        <v>4</v>
      </c>
      <c r="E18" s="29" t="s">
        <v>3</v>
      </c>
      <c r="F18" s="8">
        <f t="shared" si="0"/>
        <v>2482500</v>
      </c>
      <c r="G18" s="7">
        <f t="shared" si="1"/>
        <v>2482500</v>
      </c>
      <c r="H18" s="7">
        <v>2482500</v>
      </c>
      <c r="I18" s="7">
        <v>2482500</v>
      </c>
      <c r="J18" s="7">
        <v>0</v>
      </c>
      <c r="K18" s="7">
        <v>0</v>
      </c>
      <c r="L18" s="7">
        <v>0</v>
      </c>
      <c r="M18" s="7">
        <v>0</v>
      </c>
      <c r="N18" s="6"/>
    </row>
    <row r="19" spans="1:14" ht="15.75" x14ac:dyDescent="0.25">
      <c r="A19" s="5"/>
      <c r="B19" s="9">
        <v>30205</v>
      </c>
      <c r="C19" s="9">
        <v>10000</v>
      </c>
      <c r="D19" s="10">
        <v>5</v>
      </c>
      <c r="E19" s="29" t="s">
        <v>2</v>
      </c>
      <c r="F19" s="8">
        <f t="shared" si="0"/>
        <v>6626300</v>
      </c>
      <c r="G19" s="7">
        <f t="shared" si="1"/>
        <v>6546100</v>
      </c>
      <c r="H19" s="7">
        <v>2389700</v>
      </c>
      <c r="I19" s="7">
        <v>2389700</v>
      </c>
      <c r="J19" s="7">
        <v>4055700</v>
      </c>
      <c r="K19" s="7">
        <v>3976300</v>
      </c>
      <c r="L19" s="7">
        <v>180900</v>
      </c>
      <c r="M19" s="7">
        <v>180100</v>
      </c>
      <c r="N19" s="6"/>
    </row>
    <row r="20" spans="1:14" ht="15.75" x14ac:dyDescent="0.25">
      <c r="A20" s="5"/>
      <c r="B20" s="9">
        <v>30206</v>
      </c>
      <c r="C20" s="9">
        <v>10000</v>
      </c>
      <c r="D20" s="10">
        <v>6</v>
      </c>
      <c r="E20" s="29" t="s">
        <v>1</v>
      </c>
      <c r="F20" s="8">
        <f t="shared" si="0"/>
        <v>26286600</v>
      </c>
      <c r="G20" s="7">
        <f t="shared" si="1"/>
        <v>26421200</v>
      </c>
      <c r="H20" s="7">
        <v>2393100</v>
      </c>
      <c r="I20" s="7">
        <v>2393100</v>
      </c>
      <c r="J20" s="7">
        <v>22873600</v>
      </c>
      <c r="K20" s="7">
        <v>22987100</v>
      </c>
      <c r="L20" s="7">
        <v>1019900</v>
      </c>
      <c r="M20" s="7">
        <v>1041000</v>
      </c>
      <c r="N20" s="6"/>
    </row>
    <row r="21" spans="1:14" ht="15.75" x14ac:dyDescent="0.25">
      <c r="A21" s="5"/>
      <c r="B21" s="9">
        <v>30207</v>
      </c>
      <c r="C21" s="9">
        <v>10000</v>
      </c>
      <c r="D21" s="10">
        <v>7</v>
      </c>
      <c r="E21" s="30" t="s">
        <v>0</v>
      </c>
      <c r="F21" s="8">
        <f t="shared" si="0"/>
        <v>34205000</v>
      </c>
      <c r="G21" s="7">
        <f t="shared" si="1"/>
        <v>34205000</v>
      </c>
      <c r="H21" s="7">
        <v>34205000</v>
      </c>
      <c r="I21" s="7">
        <v>34205000</v>
      </c>
      <c r="J21" s="7">
        <v>0</v>
      </c>
      <c r="K21" s="7">
        <v>0</v>
      </c>
      <c r="L21" s="7">
        <v>0</v>
      </c>
      <c r="M21" s="7">
        <v>0</v>
      </c>
      <c r="N21" s="6"/>
    </row>
    <row r="22" spans="1:14" ht="15.75" x14ac:dyDescent="0.25">
      <c r="A22" s="5"/>
      <c r="B22" s="4"/>
      <c r="C22" s="4"/>
      <c r="D22" s="4"/>
      <c r="E22" s="3" t="s">
        <v>23</v>
      </c>
      <c r="F22" s="28">
        <f t="shared" ref="F22:M22" si="2">SUM(F15:F21)</f>
        <v>114374100</v>
      </c>
      <c r="G22" s="28">
        <f t="shared" si="2"/>
        <v>114417300</v>
      </c>
      <c r="H22" s="28">
        <f t="shared" si="2"/>
        <v>49975200</v>
      </c>
      <c r="I22" s="28">
        <f t="shared" si="2"/>
        <v>49975200</v>
      </c>
      <c r="J22" s="28">
        <f t="shared" si="2"/>
        <v>61650000</v>
      </c>
      <c r="K22" s="28">
        <f t="shared" si="2"/>
        <v>61650000</v>
      </c>
      <c r="L22" s="28">
        <f t="shared" si="2"/>
        <v>2748900</v>
      </c>
      <c r="M22" s="28">
        <f t="shared" si="2"/>
        <v>2792100</v>
      </c>
      <c r="N22" s="2"/>
    </row>
    <row r="23" spans="1:14" x14ac:dyDescent="0.2">
      <c r="D23" s="33" t="s">
        <v>24</v>
      </c>
      <c r="E23" s="33"/>
      <c r="F23" s="33"/>
      <c r="G23" s="33"/>
      <c r="H23" s="33"/>
      <c r="I23" s="33"/>
      <c r="J23" s="33"/>
      <c r="K23" s="33"/>
      <c r="L23" s="33"/>
      <c r="M23" s="33"/>
    </row>
  </sheetData>
  <mergeCells count="15">
    <mergeCell ref="D23:M23"/>
    <mergeCell ref="K4:M4"/>
    <mergeCell ref="L10:M10"/>
    <mergeCell ref="K2:M2"/>
    <mergeCell ref="E11:E13"/>
    <mergeCell ref="K3:M3"/>
    <mergeCell ref="D8:M8"/>
    <mergeCell ref="D11:D13"/>
    <mergeCell ref="F11:G11"/>
    <mergeCell ref="F12:F13"/>
    <mergeCell ref="G12:G13"/>
    <mergeCell ref="H11:M11"/>
    <mergeCell ref="H12:I12"/>
    <mergeCell ref="J12:K12"/>
    <mergeCell ref="L12:M12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77" firstPageNumber="446" fitToHeight="0" orientation="landscape" useFirstPageNumber="1" verticalDpi="0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№11</vt:lpstr>
      <vt:lpstr>'Приложение №11'!Заголовки_для_печати</vt:lpstr>
      <vt:lpstr>'Приложение №11'!Область_печати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Сандова Снежана Николаевна</dc:creator>
  <cp:lastModifiedBy>Семерикова Иванна Владимиров</cp:lastModifiedBy>
  <cp:lastPrinted>2016-11-17T06:51:03Z</cp:lastPrinted>
  <dcterms:created xsi:type="dcterms:W3CDTF">2014-11-08T03:33:37Z</dcterms:created>
  <dcterms:modified xsi:type="dcterms:W3CDTF">2016-11-17T06:51:14Z</dcterms:modified>
</cp:coreProperties>
</file>